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79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9" i="1"/>
  <c r="I19" i="1"/>
  <c r="H19" i="1"/>
  <c r="G19" i="1"/>
  <c r="E19" i="1"/>
  <c r="J8" i="1"/>
  <c r="G8" i="1"/>
  <c r="F8" i="1"/>
  <c r="F20" i="1" s="1"/>
  <c r="E8" i="1"/>
</calcChain>
</file>

<file path=xl/sharedStrings.xml><?xml version="1.0" encoding="utf-8"?>
<sst xmlns="http://schemas.openxmlformats.org/spreadsheetml/2006/main" count="52" uniqueCount="48">
  <si>
    <t>Школа</t>
  </si>
  <si>
    <t>МБОУ Верхне- Ульхунская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</si>
  <si>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</si>
  <si>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</si>
  <si>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</si>
  <si>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</si>
  <si>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</si>
  <si>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</si>
  <si>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</si>
  <si>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</si>
  <si>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</si>
  <si>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</si>
  <si>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</si>
  <si>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</si>
  <si>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</si>
  <si>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</si>
  <si>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№171</t>
  </si>
  <si>
    <t>каша рисовая</t>
  </si>
  <si>
    <t>гор.напиток</t>
  </si>
  <si>
    <t>№65</t>
  </si>
  <si>
    <t xml:space="preserve"> чай с лимоном</t>
  </si>
  <si>
    <t>хлеб</t>
  </si>
  <si>
    <t>№87</t>
  </si>
  <si>
    <t>закуска</t>
  </si>
  <si>
    <t>№49</t>
  </si>
  <si>
    <t>салат витаминный</t>
  </si>
  <si>
    <t>итого за завтрак</t>
  </si>
  <si>
    <t>Завтрак 2</t>
  </si>
  <si>
    <t>фрукты</t>
  </si>
  <si>
    <t>Обед</t>
  </si>
  <si>
    <t>1 блюдо</t>
  </si>
  <si>
    <t>№85</t>
  </si>
  <si>
    <t>суп гороховый</t>
  </si>
  <si>
    <t>2 блюдо</t>
  </si>
  <si>
    <t>№229</t>
  </si>
  <si>
    <t>рыба тушеная с овощами</t>
  </si>
  <si>
    <t>гарнир</t>
  </si>
  <si>
    <t>№312</t>
  </si>
  <si>
    <t>пюре картофельное</t>
  </si>
  <si>
    <t>сладкое</t>
  </si>
  <si>
    <t>№7</t>
  </si>
  <si>
    <t>сок фруктовый</t>
  </si>
  <si>
    <t>хлеб бел.</t>
  </si>
  <si>
    <t>хлеб черн.</t>
  </si>
  <si>
    <t>итого за обед</t>
  </si>
  <si>
    <t>итого за день</t>
  </si>
  <si>
    <t>14день</t>
  </si>
  <si>
    <t>21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</si>
</sst>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 t="s">
        <v>46</v>
      </c>
      <c r="I1" t="s">
        <v>3</v>
      </c>
      <c r="J1" s="31" t="s">
        <v>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36.270000000000003</v>
      </c>
      <c r="G4" s="8">
        <v>220</v>
      </c>
      <c r="H4" s="8">
        <v>5</v>
      </c>
      <c r="I4" s="8">
        <v>9</v>
      </c>
      <c r="J4" s="33">
        <v>31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3.94</v>
      </c>
      <c r="G5" s="14">
        <v>2</v>
      </c>
      <c r="H5" s="14">
        <v>0.2</v>
      </c>
      <c r="I5" s="14">
        <v>0</v>
      </c>
      <c r="J5" s="34">
        <v>0.04</v>
      </c>
    </row>
    <row r="6" spans="1:10">
      <c r="A6" s="10"/>
      <c r="B6" s="11" t="s">
        <v>21</v>
      </c>
      <c r="C6" s="12" t="s">
        <v>22</v>
      </c>
      <c r="D6" s="13" t="s">
        <v>21</v>
      </c>
      <c r="E6" s="14">
        <v>50</v>
      </c>
      <c r="F6" s="15">
        <v>3.31</v>
      </c>
      <c r="G6" s="14">
        <v>118</v>
      </c>
      <c r="H6" s="14">
        <v>4</v>
      </c>
      <c r="I6" s="14">
        <v>1</v>
      </c>
      <c r="J6" s="34">
        <v>24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100</v>
      </c>
      <c r="F7" s="15">
        <v>14.04</v>
      </c>
      <c r="G7" s="14">
        <v>47</v>
      </c>
      <c r="H7" s="14">
        <v>0.4</v>
      </c>
      <c r="I7" s="14">
        <v>0</v>
      </c>
      <c r="J7" s="34">
        <v>9.8000000000000007</v>
      </c>
    </row>
    <row r="8" spans="1:10">
      <c r="A8" s="16"/>
      <c r="B8" s="17"/>
      <c r="C8" s="17"/>
      <c r="D8" s="18" t="s">
        <v>26</v>
      </c>
      <c r="E8" s="19">
        <f>E4+E5+E6+E7</f>
        <v>550</v>
      </c>
      <c r="F8" s="20">
        <f>F4+F5+F6+F7</f>
        <v>57.56</v>
      </c>
      <c r="G8" s="19">
        <f>G7+G6+G5+G4</f>
        <v>387</v>
      </c>
      <c r="H8" s="19">
        <v>15</v>
      </c>
      <c r="I8" s="19">
        <v>18</v>
      </c>
      <c r="J8" s="35">
        <f>J4+J5+J6+J7</f>
        <v>64.84</v>
      </c>
    </row>
    <row r="9" spans="1:10">
      <c r="A9" s="4" t="s">
        <v>27</v>
      </c>
      <c r="B9" s="21" t="s">
        <v>28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29</v>
      </c>
      <c r="B12" s="22" t="s">
        <v>23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13.44</v>
      </c>
      <c r="G13" s="14">
        <v>100</v>
      </c>
      <c r="H13" s="14">
        <v>4.43</v>
      </c>
      <c r="I13" s="14">
        <v>1.25</v>
      </c>
      <c r="J13" s="34">
        <v>19.07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100</v>
      </c>
      <c r="F14" s="15">
        <v>29.31</v>
      </c>
      <c r="G14" s="14">
        <v>150</v>
      </c>
      <c r="H14" s="14">
        <v>14</v>
      </c>
      <c r="I14" s="14">
        <v>8</v>
      </c>
      <c r="J14" s="34">
        <v>7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200</v>
      </c>
      <c r="F15" s="15">
        <v>22.73</v>
      </c>
      <c r="G15" s="14">
        <v>348</v>
      </c>
      <c r="H15" s="14">
        <v>2</v>
      </c>
      <c r="I15" s="14">
        <v>33</v>
      </c>
      <c r="J15" s="34">
        <v>8</v>
      </c>
    </row>
    <row r="16" spans="1:10">
      <c r="A16" s="10"/>
      <c r="B16" s="11" t="s">
        <v>39</v>
      </c>
      <c r="C16" s="12" t="s">
        <v>40</v>
      </c>
      <c r="D16" s="13" t="s">
        <v>41</v>
      </c>
      <c r="E16" s="14">
        <v>200</v>
      </c>
      <c r="F16" s="15">
        <v>12.14</v>
      </c>
      <c r="G16" s="14">
        <v>86</v>
      </c>
      <c r="H16" s="14">
        <v>0.9</v>
      </c>
      <c r="I16" s="14">
        <v>0.1</v>
      </c>
      <c r="J16" s="34">
        <v>20</v>
      </c>
    </row>
    <row r="17" spans="1:10">
      <c r="A17" s="10"/>
      <c r="B17" s="11" t="s">
        <v>42</v>
      </c>
      <c r="C17" s="12" t="s">
        <v>22</v>
      </c>
      <c r="D17" s="13" t="s">
        <v>21</v>
      </c>
      <c r="E17" s="14">
        <v>100</v>
      </c>
      <c r="F17" s="15">
        <v>6.61</v>
      </c>
      <c r="G17" s="14">
        <v>235</v>
      </c>
      <c r="H17" s="14">
        <v>8</v>
      </c>
      <c r="I17" s="14">
        <v>1</v>
      </c>
      <c r="J17" s="34">
        <v>48</v>
      </c>
    </row>
    <row r="18" spans="1:10">
      <c r="A18" s="10"/>
      <c r="B18" s="11" t="s">
        <v>43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44</v>
      </c>
      <c r="E19" s="29">
        <f>E12+E13+E14+E15+E16+E17</f>
        <v>800</v>
      </c>
      <c r="F19" s="30">
        <v>70.150000000000006</v>
      </c>
      <c r="G19" s="29">
        <f>G12+G13+G14+G15+G16+G17</f>
        <v>919</v>
      </c>
      <c r="H19" s="29">
        <f>H12+H13+H14+H15+H16+H17</f>
        <v>29.33</v>
      </c>
      <c r="I19" s="29">
        <f>I12+I13+I14+I15+I16+I17</f>
        <v>43.35</v>
      </c>
      <c r="J19" s="37">
        <f>J12+J13+J14+J15+J16+J17</f>
        <v>102.07</v>
      </c>
    </row>
    <row r="20" spans="1:10">
      <c r="A20" s="16"/>
      <c r="B20" s="17"/>
      <c r="C20" s="17"/>
      <c r="D20" s="18" t="s">
        <v>45</v>
      </c>
      <c r="E20" s="19">
        <f t="shared" ref="E20:J20" si="0">E19+E8</f>
        <v>1350</v>
      </c>
      <c r="F20" s="20">
        <f>F8+F19</f>
        <v>127.71000000000001</v>
      </c>
      <c r="G20" s="19">
        <f t="shared" si="0"/>
        <v>1306</v>
      </c>
      <c r="H20" s="19">
        <f t="shared" si="0"/>
        <v>44.33</v>
      </c>
      <c r="I20" s="19">
        <f t="shared" si="0"/>
        <v>61.35</v>
      </c>
      <c r="J20" s="35">
        <f t="shared" si="0"/>
        <v>166.91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2006-01-01T04:09:36Z</cp:lastPrinted>
  <dcterms:created xsi:type="dcterms:W3CDTF">2015-06-05T18:19:00Z</dcterms:created>
  <dcterms:modified xsi:type="dcterms:W3CDTF">2006-01-01T04:13:58Z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E7557922C3E54B51A6125BB161D2F099</vt:lpwstr>
  </property>
  <property fmtid="{D5CDD505-2E9C-101B-9397-08002B2CF9AE}" pid="3" name="KSOProductBuildVer">
    <vt:lpwstr>1049-12.2.0.19307</vt:lpwstr>
  </property>
</Properties>
</file>